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RENDŐRFŐKAPITÁNYSÁG_2023\Új\"/>
    </mc:Choice>
  </mc:AlternateContent>
  <bookViews>
    <workbookView xWindow="0" yWindow="0" windowWidth="18435" windowHeight="4515" tabRatio="807"/>
  </bookViews>
  <sheets>
    <sheet name="ORFK I. fok" sheetId="12" r:id="rId1"/>
    <sheet name="Útmutató" sheetId="14" r:id="rId2"/>
  </sheets>
  <calcPr calcId="152511"/>
</workbook>
</file>

<file path=xl/calcChain.xml><?xml version="1.0" encoding="utf-8"?>
<calcChain xmlns="http://schemas.openxmlformats.org/spreadsheetml/2006/main">
  <c r="AU15" i="12" l="1"/>
  <c r="R20" i="12"/>
  <c r="S20" i="12"/>
  <c r="R18" i="12"/>
  <c r="D8" i="12"/>
  <c r="E8" i="12"/>
  <c r="E20" i="12" s="1"/>
  <c r="F8" i="12"/>
  <c r="G8" i="12"/>
  <c r="H8" i="12"/>
  <c r="I8" i="12"/>
  <c r="I20" i="12" s="1"/>
  <c r="J8" i="12"/>
  <c r="K8" i="12"/>
  <c r="L8" i="12"/>
  <c r="M8" i="12"/>
  <c r="M20" i="12" s="1"/>
  <c r="N8" i="12"/>
  <c r="O8" i="12"/>
  <c r="P8" i="12"/>
  <c r="Q8" i="12"/>
  <c r="Q20" i="12" s="1"/>
  <c r="C8" i="12"/>
  <c r="AU20" i="12"/>
  <c r="D20" i="12"/>
  <c r="F20" i="12"/>
  <c r="G20" i="12"/>
  <c r="H20" i="12"/>
  <c r="J20" i="12"/>
  <c r="K20" i="12"/>
  <c r="L20" i="12"/>
  <c r="N20" i="12"/>
  <c r="O20" i="12"/>
  <c r="P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V20" i="12"/>
  <c r="AW20" i="12"/>
  <c r="C20" i="12"/>
  <c r="C15" i="12"/>
  <c r="B15" i="12" s="1"/>
  <c r="B9" i="12"/>
  <c r="B10" i="12"/>
  <c r="B11" i="12"/>
  <c r="B12" i="12"/>
  <c r="B13" i="12"/>
  <c r="B14" i="12"/>
  <c r="B16" i="12"/>
  <c r="B17" i="12"/>
  <c r="B18" i="12"/>
  <c r="B19" i="12"/>
  <c r="R19" i="12" l="1"/>
  <c r="R17" i="12"/>
  <c r="R16" i="12"/>
  <c r="BP15" i="12"/>
  <c r="BP20" i="12" s="1"/>
  <c r="BO15" i="12"/>
  <c r="BO20" i="12" s="1"/>
  <c r="BN15" i="12"/>
  <c r="BN20" i="12" s="1"/>
  <c r="BM15" i="12"/>
  <c r="BM20" i="12" s="1"/>
  <c r="BL15" i="12"/>
  <c r="BL20" i="12" s="1"/>
  <c r="BK15" i="12"/>
  <c r="BK20" i="12" s="1"/>
  <c r="BJ15" i="12"/>
  <c r="BJ20" i="12" s="1"/>
  <c r="BI15" i="12"/>
  <c r="BI20" i="12" s="1"/>
  <c r="BH15" i="12"/>
  <c r="BH20" i="12" s="1"/>
  <c r="BG15" i="12"/>
  <c r="BG20" i="12" s="1"/>
  <c r="BF15" i="12"/>
  <c r="BF20" i="12" s="1"/>
  <c r="BE15" i="12"/>
  <c r="BE20" i="12" s="1"/>
  <c r="BD15" i="12"/>
  <c r="BD20" i="12" s="1"/>
  <c r="BC15" i="12"/>
  <c r="BC20" i="12" s="1"/>
  <c r="BB15" i="12"/>
  <c r="BB20" i="12" s="1"/>
  <c r="BA15" i="12"/>
  <c r="BA20" i="12" s="1"/>
  <c r="AZ15" i="12"/>
  <c r="AZ20" i="12" s="1"/>
  <c r="AY15" i="12"/>
  <c r="AY20" i="12" s="1"/>
  <c r="AX15" i="12"/>
  <c r="AX20" i="12" s="1"/>
  <c r="AW15" i="12"/>
  <c r="AV15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V15" i="12"/>
  <c r="U15" i="12"/>
  <c r="R15" i="12" s="1"/>
  <c r="T15" i="12"/>
  <c r="S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R14" i="12"/>
  <c r="R13" i="12"/>
  <c r="R12" i="12"/>
  <c r="R11" i="12"/>
  <c r="R10" i="12"/>
  <c r="R9" i="12"/>
  <c r="BP8" i="12"/>
  <c r="BO8" i="12"/>
  <c r="BN8" i="12"/>
  <c r="BM8" i="12"/>
  <c r="BL8" i="12"/>
  <c r="BK8" i="12"/>
  <c r="BJ8" i="12"/>
  <c r="BI8" i="12"/>
  <c r="BH8" i="12"/>
  <c r="BG8" i="12"/>
  <c r="BF8" i="12"/>
  <c r="BE8" i="12"/>
  <c r="BD8" i="12"/>
  <c r="BC8" i="12"/>
  <c r="BB8" i="12"/>
  <c r="BA8" i="12"/>
  <c r="AZ8" i="12"/>
  <c r="AY8" i="12"/>
  <c r="AX8" i="12"/>
  <c r="AW8" i="12"/>
  <c r="AV8" i="12"/>
  <c r="AU8" i="12"/>
  <c r="AT8" i="12"/>
  <c r="AS8" i="12"/>
  <c r="AR8" i="12"/>
  <c r="AQ8" i="12"/>
  <c r="AP8" i="12"/>
  <c r="AO8" i="12"/>
  <c r="AN8" i="12"/>
  <c r="AM8" i="12"/>
  <c r="AL8" i="12"/>
  <c r="AK8" i="12"/>
  <c r="AJ8" i="12"/>
  <c r="AI8" i="12"/>
  <c r="AH8" i="12"/>
  <c r="AG8" i="12"/>
  <c r="AF8" i="12"/>
  <c r="AE8" i="12"/>
  <c r="AD8" i="12"/>
  <c r="AC8" i="12"/>
  <c r="AB8" i="12"/>
  <c r="AA8" i="12"/>
  <c r="Z8" i="12"/>
  <c r="Y8" i="12"/>
  <c r="X8" i="12"/>
  <c r="W8" i="12"/>
  <c r="V8" i="12"/>
  <c r="U8" i="12"/>
  <c r="T8" i="12"/>
  <c r="S8" i="12"/>
  <c r="B20" i="12"/>
  <c r="B8" i="12" l="1"/>
  <c r="R8" i="12"/>
</calcChain>
</file>

<file path=xl/sharedStrings.xml><?xml version="1.0" encoding="utf-8"?>
<sst xmlns="http://schemas.openxmlformats.org/spreadsheetml/2006/main" count="126" uniqueCount="109">
  <si>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</si>
  <si>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</si>
  <si>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</si>
  <si>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</si>
  <si>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</si>
  <si>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</si>
  <si>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</si>
  <si>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</si>
  <si>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</si>
  <si>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</si>
  <si>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</si>
  <si>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</si>
  <si>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</si>
  <si>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</si>
  <si>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</si>
  <si>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</si>
  <si>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</si>
  <si>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</si>
  <si>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</si>
  <si>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</si>
  <si>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</si>
  <si>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</si>
  <si>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</si>
  <si>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</si>
  <si>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</si>
  <si>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</si>
  <si>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</si>
  <si>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</si>
  <si>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</si>
  <si>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</si>
  <si>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</si>
  <si>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</si>
  <si>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</si>
  <si>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</si>
  <si>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</si>
  <si>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</si>
  <si>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</si>
  <si>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</si>
  <si>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</si>
  <si>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</si>
  <si>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</si>
  <si>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</si>
  <si>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</si>
  <si>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</si>
  <si>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</si>
  <si>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</si>
  <si>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</si>
  <si>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</si>
  <si>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</si>
  <si>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</si>
  <si>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</si>
  <si>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</si>
  <si>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</si>
  <si>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</si>
  <si>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</si>
  <si>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</si>
  <si>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</si>
  <si>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</si>
  <si>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</si>
  <si>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</si>
  <si>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</si>
  <si>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</si>
  <si>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</si>
  <si>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</si>
  <si>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</si>
  <si>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</si>
  <si>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</si>
  <si>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</si>
  <si>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</si>
  <si>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</si>
  <si>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</si>
  <si>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</si>
  <si>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</si>
  <si>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</si>
  <si>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</si>
  <si>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</si>
  <si>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</si>
  <si>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</si>
  <si>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</si>
  <si>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ORFK/3. ORSZÁGOS RENDŐR-FŐKAPITÁNYSÁG  ELSŐFOKÚ HATÓSÁGI ELJÁRÁSAINAK ÖSSZEFOGLALÓ ADATAI HATÓSÁGI HATÁSKÖRÖK SZERINT</t>
  </si>
  <si>
    <t>1. Igazgatásrendészeti ügyek összesen</t>
  </si>
  <si>
    <t>2. Közrendvédelmi ügyek összesen</t>
  </si>
  <si>
    <t>Sportrendezvények biztonsági kockázatára vonatkozó ügyek</t>
  </si>
  <si>
    <t>Mindösszesen</t>
  </si>
  <si>
    <t>Fegyver</t>
  </si>
  <si>
    <t>Robbanóanyag</t>
  </si>
  <si>
    <t>Atomenergia</t>
  </si>
  <si>
    <t>Ellenőrzött anyagok</t>
  </si>
  <si>
    <t>Magánbiztonság</t>
  </si>
  <si>
    <t>Megkülönböztető jelzés</t>
  </si>
  <si>
    <t>Fegyveres biztonsági őrség létrehozása, megszüntetése</t>
  </si>
  <si>
    <t>3. Engedélyezésre vonatkozó hatósági és szakhatósági eljárások</t>
  </si>
  <si>
    <t>4. Rendkívüli halálesetekkel kapcsolatos feladatok (bűnügy)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</si>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</sst>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6"/>
      <color rgb="FF000000"/>
      <name val="Arial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7" fillId="0" borderId="0" xfId="1" applyFill="1"/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3" fontId="5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>
      <alignment horizontal="left" vertical="center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/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 applyProtection="1">
      <alignment horizontal="right" vertical="center"/>
      <protection locked="0"/>
    </xf>
    <xf numFmtId="164" fontId="4" fillId="2" borderId="1" xfId="1" applyNumberFormat="1" applyFont="1" applyFill="1" applyBorder="1" applyAlignment="1" applyProtection="1">
      <alignment horizontal="right" vertical="center"/>
      <protection locked="0"/>
    </xf>
    <xf numFmtId="1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3" fontId="6" fillId="2" borderId="1" xfId="1" applyNumberFormat="1" applyFont="1" applyFill="1" applyBorder="1" applyAlignment="1" applyProtection="1">
      <alignment horizontal="right" vertical="center"/>
    </xf>
    <xf numFmtId="0" fontId="6" fillId="2" borderId="1" xfId="1" applyFont="1" applyFill="1" applyBorder="1" applyAlignment="1" applyProtection="1">
      <alignment horizontal="right" vertical="center"/>
    </xf>
    <xf numFmtId="164" fontId="6" fillId="2" borderId="1" xfId="1" applyNumberFormat="1" applyFont="1" applyFill="1" applyBorder="1" applyAlignment="1" applyProtection="1">
      <alignment horizontal="right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0"/>
  <sheetViews>
    <sheetView tabSelected="1" zoomScale="70" zoomScaleNormal="70" workbookViewId="0">
      <selection sqref="A1:BP1"/>
    </sheetView>
  </sheetViews>
  <sheetFormatPr defaultRowHeight="15" x14ac:dyDescent="0.25"/>
  <cols>
    <col min="1" max="1" width="95.7109375" style="1" customWidth="1"/>
    <col min="2" max="2" width="9.140625" style="1"/>
    <col min="3" max="3" width="17" style="1" customWidth="1"/>
    <col min="4" max="4" width="9.140625" style="1"/>
    <col min="5" max="5" width="11" style="1" customWidth="1"/>
    <col min="6" max="6" width="17" style="1" customWidth="1"/>
    <col min="7" max="8" width="9.140625" style="1"/>
    <col min="9" max="10" width="17" style="1" customWidth="1"/>
    <col min="11" max="11" width="9.140625" style="1"/>
    <col min="12" max="12" width="11" style="1" customWidth="1"/>
    <col min="13" max="13" width="9.140625" style="1"/>
    <col min="14" max="14" width="11" style="1" customWidth="1"/>
    <col min="15" max="16" width="9.140625" style="1"/>
    <col min="17" max="18" width="17" style="1" customWidth="1"/>
    <col min="19" max="19" width="24" style="1" customWidth="1"/>
    <col min="20" max="22" width="9.140625" style="1"/>
    <col min="23" max="23" width="17" style="1" customWidth="1"/>
    <col min="24" max="28" width="9.140625" style="1"/>
    <col min="29" max="29" width="17" style="1" customWidth="1"/>
    <col min="30" max="32" width="9.140625" style="1"/>
    <col min="33" max="33" width="17" style="1" customWidth="1"/>
    <col min="34" max="38" width="9.140625" style="1"/>
    <col min="39" max="40" width="17" style="1" customWidth="1"/>
    <col min="41" max="42" width="9.140625" style="1"/>
    <col min="43" max="43" width="11" style="1" customWidth="1"/>
    <col min="44" max="46" width="9.140625" style="1"/>
    <col min="47" max="47" width="11" style="1" customWidth="1"/>
    <col min="48" max="49" width="17" style="1" customWidth="1"/>
    <col min="50" max="50" width="9.140625" style="1"/>
    <col min="51" max="51" width="17" style="1" customWidth="1"/>
    <col min="52" max="60" width="9.140625" style="1"/>
    <col min="61" max="61" width="17" style="1" customWidth="1"/>
    <col min="62" max="63" width="9.140625" style="1"/>
    <col min="64" max="64" width="13.140625" style="1" customWidth="1"/>
    <col min="65" max="65" width="11.42578125" style="1" customWidth="1"/>
    <col min="66" max="66" width="9.140625" style="1"/>
    <col min="67" max="68" width="11" style="1" customWidth="1"/>
    <col min="69" max="16384" width="9.140625" style="1"/>
  </cols>
  <sheetData>
    <row r="1" spans="1:68" ht="39.950000000000003" customHeight="1" x14ac:dyDescent="0.25">
      <c r="A1" s="33" t="s">
        <v>79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</row>
    <row r="2" spans="1:68" ht="73.5" customHeight="1" x14ac:dyDescent="0.25">
      <c r="A2" s="31" t="s">
        <v>0</v>
      </c>
      <c r="B2" s="31" t="s">
        <v>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1" t="s">
        <v>2</v>
      </c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4" t="s">
        <v>3</v>
      </c>
      <c r="AS2" s="31" t="s">
        <v>4</v>
      </c>
      <c r="AT2" s="32"/>
      <c r="AU2" s="31" t="s">
        <v>5</v>
      </c>
      <c r="AV2" s="32"/>
      <c r="AW2" s="32"/>
      <c r="AX2" s="31" t="s">
        <v>6</v>
      </c>
      <c r="AY2" s="32"/>
      <c r="AZ2" s="34" t="s">
        <v>7</v>
      </c>
      <c r="BA2" s="34" t="s">
        <v>8</v>
      </c>
      <c r="BB2" s="31" t="s">
        <v>9</v>
      </c>
      <c r="BC2" s="32"/>
      <c r="BD2" s="32"/>
      <c r="BE2" s="32"/>
      <c r="BF2" s="32"/>
      <c r="BG2" s="32"/>
      <c r="BH2" s="34" t="s">
        <v>10</v>
      </c>
      <c r="BI2" s="34" t="s">
        <v>11</v>
      </c>
      <c r="BJ2" s="31" t="s">
        <v>73</v>
      </c>
      <c r="BK2" s="31"/>
      <c r="BL2" s="34" t="s">
        <v>74</v>
      </c>
      <c r="BM2" s="34" t="s">
        <v>75</v>
      </c>
      <c r="BN2" s="31" t="s">
        <v>12</v>
      </c>
      <c r="BO2" s="32"/>
      <c r="BP2" s="32"/>
    </row>
    <row r="3" spans="1:68" ht="87.75" customHeight="1" x14ac:dyDescent="0.25">
      <c r="A3" s="32"/>
      <c r="B3" s="34" t="s">
        <v>13</v>
      </c>
      <c r="C3" s="31" t="s">
        <v>14</v>
      </c>
      <c r="D3" s="32"/>
      <c r="E3" s="32"/>
      <c r="F3" s="32"/>
      <c r="G3" s="32"/>
      <c r="H3" s="31" t="s">
        <v>15</v>
      </c>
      <c r="I3" s="32"/>
      <c r="J3" s="32"/>
      <c r="K3" s="32"/>
      <c r="L3" s="32"/>
      <c r="M3" s="32"/>
      <c r="N3" s="32"/>
      <c r="O3" s="31" t="s">
        <v>16</v>
      </c>
      <c r="P3" s="32"/>
      <c r="Q3" s="34" t="s">
        <v>17</v>
      </c>
      <c r="R3" s="34" t="s">
        <v>18</v>
      </c>
      <c r="S3" s="31" t="s">
        <v>19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1" t="s">
        <v>20</v>
      </c>
      <c r="AO3" s="32"/>
      <c r="AP3" s="32"/>
      <c r="AQ3" s="32"/>
      <c r="AR3" s="32"/>
      <c r="AS3" s="34" t="s">
        <v>21</v>
      </c>
      <c r="AT3" s="34" t="s">
        <v>22</v>
      </c>
      <c r="AU3" s="34" t="s">
        <v>23</v>
      </c>
      <c r="AV3" s="34" t="s">
        <v>24</v>
      </c>
      <c r="AW3" s="34" t="s">
        <v>25</v>
      </c>
      <c r="AX3" s="34" t="s">
        <v>26</v>
      </c>
      <c r="AY3" s="34" t="s">
        <v>27</v>
      </c>
      <c r="AZ3" s="32"/>
      <c r="BA3" s="32"/>
      <c r="BB3" s="29" t="s">
        <v>77</v>
      </c>
      <c r="BC3" s="30"/>
      <c r="BD3" s="29" t="s">
        <v>28</v>
      </c>
      <c r="BE3" s="30"/>
      <c r="BF3" s="29" t="s">
        <v>78</v>
      </c>
      <c r="BG3" s="30"/>
      <c r="BH3" s="32"/>
      <c r="BI3" s="32"/>
      <c r="BJ3" s="31" t="s">
        <v>76</v>
      </c>
      <c r="BK3" s="32"/>
      <c r="BL3" s="34"/>
      <c r="BM3" s="34"/>
      <c r="BN3" s="34" t="s">
        <v>29</v>
      </c>
      <c r="BO3" s="34" t="s">
        <v>30</v>
      </c>
      <c r="BP3" s="34" t="s">
        <v>31</v>
      </c>
    </row>
    <row r="4" spans="1:68" ht="39.950000000000003" customHeight="1" x14ac:dyDescent="0.25">
      <c r="A4" s="32"/>
      <c r="B4" s="32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1" t="s">
        <v>37</v>
      </c>
      <c r="I4" s="32"/>
      <c r="J4" s="32"/>
      <c r="K4" s="34" t="s">
        <v>38</v>
      </c>
      <c r="L4" s="34" t="s">
        <v>39</v>
      </c>
      <c r="M4" s="34" t="s">
        <v>40</v>
      </c>
      <c r="N4" s="34" t="s">
        <v>41</v>
      </c>
      <c r="O4" s="34" t="s">
        <v>42</v>
      </c>
      <c r="P4" s="34" t="s">
        <v>43</v>
      </c>
      <c r="Q4" s="32"/>
      <c r="R4" s="32"/>
      <c r="S4" s="34" t="s">
        <v>44</v>
      </c>
      <c r="T4" s="31" t="s">
        <v>45</v>
      </c>
      <c r="U4" s="32"/>
      <c r="V4" s="32"/>
      <c r="W4" s="32"/>
      <c r="X4" s="32"/>
      <c r="Y4" s="32"/>
      <c r="Z4" s="32"/>
      <c r="AA4" s="32"/>
      <c r="AB4" s="32"/>
      <c r="AC4" s="32"/>
      <c r="AD4" s="31" t="s">
        <v>46</v>
      </c>
      <c r="AE4" s="32"/>
      <c r="AF4" s="32"/>
      <c r="AG4" s="32"/>
      <c r="AH4" s="32"/>
      <c r="AI4" s="32"/>
      <c r="AJ4" s="32"/>
      <c r="AK4" s="32"/>
      <c r="AL4" s="32"/>
      <c r="AM4" s="32"/>
      <c r="AN4" s="34" t="s">
        <v>47</v>
      </c>
      <c r="AO4" s="34" t="s">
        <v>48</v>
      </c>
      <c r="AP4" s="34" t="s">
        <v>49</v>
      </c>
      <c r="AQ4" s="34" t="s">
        <v>50</v>
      </c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4" t="s">
        <v>51</v>
      </c>
      <c r="BC4" s="34" t="s">
        <v>52</v>
      </c>
      <c r="BD4" s="34" t="s">
        <v>51</v>
      </c>
      <c r="BE4" s="34" t="s">
        <v>52</v>
      </c>
      <c r="BF4" s="34" t="s">
        <v>51</v>
      </c>
      <c r="BG4" s="34" t="s">
        <v>52</v>
      </c>
      <c r="BH4" s="32"/>
      <c r="BI4" s="32"/>
      <c r="BJ4" s="34" t="s">
        <v>53</v>
      </c>
      <c r="BK4" s="34" t="s">
        <v>54</v>
      </c>
      <c r="BL4" s="34"/>
      <c r="BM4" s="34"/>
      <c r="BN4" s="32"/>
      <c r="BO4" s="32"/>
      <c r="BP4" s="32"/>
    </row>
    <row r="5" spans="1:68" ht="330" x14ac:dyDescent="0.25">
      <c r="A5" s="32"/>
      <c r="B5" s="32"/>
      <c r="C5" s="32"/>
      <c r="D5" s="32"/>
      <c r="E5" s="32"/>
      <c r="F5" s="32"/>
      <c r="G5" s="32"/>
      <c r="H5" s="15" t="s">
        <v>55</v>
      </c>
      <c r="I5" s="15" t="s">
        <v>56</v>
      </c>
      <c r="J5" s="15" t="s">
        <v>57</v>
      </c>
      <c r="K5" s="32"/>
      <c r="L5" s="32"/>
      <c r="M5" s="32"/>
      <c r="N5" s="32"/>
      <c r="O5" s="32"/>
      <c r="P5" s="32"/>
      <c r="Q5" s="32"/>
      <c r="R5" s="32"/>
      <c r="S5" s="32"/>
      <c r="T5" s="15" t="s">
        <v>58</v>
      </c>
      <c r="U5" s="15" t="s">
        <v>59</v>
      </c>
      <c r="V5" s="15" t="s">
        <v>60</v>
      </c>
      <c r="W5" s="15" t="s">
        <v>66</v>
      </c>
      <c r="X5" s="15" t="s">
        <v>67</v>
      </c>
      <c r="Y5" s="15" t="s">
        <v>68</v>
      </c>
      <c r="Z5" s="15" t="s">
        <v>69</v>
      </c>
      <c r="AA5" s="15" t="s">
        <v>70</v>
      </c>
      <c r="AB5" s="15" t="s">
        <v>71</v>
      </c>
      <c r="AC5" s="15" t="s">
        <v>72</v>
      </c>
      <c r="AD5" s="15" t="s">
        <v>58</v>
      </c>
      <c r="AE5" s="15" t="s">
        <v>59</v>
      </c>
      <c r="AF5" s="15" t="s">
        <v>60</v>
      </c>
      <c r="AG5" s="15" t="s">
        <v>66</v>
      </c>
      <c r="AH5" s="15" t="s">
        <v>67</v>
      </c>
      <c r="AI5" s="15" t="s">
        <v>68</v>
      </c>
      <c r="AJ5" s="15" t="s">
        <v>69</v>
      </c>
      <c r="AK5" s="15" t="s">
        <v>70</v>
      </c>
      <c r="AL5" s="15" t="s">
        <v>71</v>
      </c>
      <c r="AM5" s="15" t="s">
        <v>72</v>
      </c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4"/>
      <c r="BK5" s="34"/>
      <c r="BL5" s="34"/>
      <c r="BM5" s="34"/>
      <c r="BN5" s="32"/>
      <c r="BO5" s="32"/>
      <c r="BP5" s="32"/>
    </row>
    <row r="6" spans="1:68" ht="50.1" customHeight="1" x14ac:dyDescent="0.25">
      <c r="A6" s="32"/>
      <c r="B6" s="32"/>
      <c r="C6" s="31" t="s">
        <v>61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1" t="s">
        <v>62</v>
      </c>
      <c r="P6" s="32"/>
      <c r="Q6" s="32"/>
      <c r="R6" s="32"/>
      <c r="S6" s="32"/>
      <c r="T6" s="31" t="s">
        <v>63</v>
      </c>
      <c r="U6" s="32"/>
      <c r="V6" s="32"/>
      <c r="W6" s="31" t="s">
        <v>64</v>
      </c>
      <c r="X6" s="32"/>
      <c r="Y6" s="32"/>
      <c r="Z6" s="32"/>
      <c r="AA6" s="32"/>
      <c r="AB6" s="32"/>
      <c r="AC6" s="32"/>
      <c r="AD6" s="31" t="s">
        <v>63</v>
      </c>
      <c r="AE6" s="32"/>
      <c r="AF6" s="32"/>
      <c r="AG6" s="31" t="s">
        <v>64</v>
      </c>
      <c r="AH6" s="32"/>
      <c r="AI6" s="32"/>
      <c r="AJ6" s="32"/>
      <c r="AK6" s="32"/>
      <c r="AL6" s="32"/>
      <c r="AM6" s="32"/>
      <c r="AN6" s="32"/>
      <c r="AO6" s="31" t="s">
        <v>65</v>
      </c>
      <c r="AP6" s="32"/>
      <c r="AQ6" s="32"/>
      <c r="AR6" s="32"/>
      <c r="AS6" s="31" t="s">
        <v>61</v>
      </c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4"/>
      <c r="BM6" s="34"/>
      <c r="BN6" s="32"/>
      <c r="BO6" s="32"/>
      <c r="BP6" s="32"/>
    </row>
    <row r="7" spans="1:68" ht="26.1" customHeight="1" x14ac:dyDescent="0.25">
      <c r="A7" s="14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4">
        <v>16</v>
      </c>
      <c r="Q7" s="14">
        <v>17</v>
      </c>
      <c r="R7" s="13">
        <v>18</v>
      </c>
      <c r="S7" s="13">
        <v>19</v>
      </c>
      <c r="T7" s="13">
        <v>20</v>
      </c>
      <c r="U7" s="13">
        <v>21</v>
      </c>
      <c r="V7" s="13">
        <v>22</v>
      </c>
      <c r="W7" s="13">
        <v>23</v>
      </c>
      <c r="X7" s="14">
        <v>24</v>
      </c>
      <c r="Y7" s="14">
        <v>25</v>
      </c>
      <c r="Z7" s="13">
        <v>26</v>
      </c>
      <c r="AA7" s="13">
        <v>27</v>
      </c>
      <c r="AB7" s="13">
        <v>28</v>
      </c>
      <c r="AC7" s="13">
        <v>29</v>
      </c>
      <c r="AD7" s="13">
        <v>30</v>
      </c>
      <c r="AE7" s="13">
        <v>31</v>
      </c>
      <c r="AF7" s="14">
        <v>32</v>
      </c>
      <c r="AG7" s="14">
        <v>33</v>
      </c>
      <c r="AH7" s="13">
        <v>34</v>
      </c>
      <c r="AI7" s="13">
        <v>35</v>
      </c>
      <c r="AJ7" s="13">
        <v>36</v>
      </c>
      <c r="AK7" s="13">
        <v>37</v>
      </c>
      <c r="AL7" s="13">
        <v>38</v>
      </c>
      <c r="AM7" s="13">
        <v>39</v>
      </c>
      <c r="AN7" s="14">
        <v>40</v>
      </c>
      <c r="AO7" s="14">
        <v>41</v>
      </c>
      <c r="AP7" s="13">
        <v>42</v>
      </c>
      <c r="AQ7" s="13">
        <v>43</v>
      </c>
      <c r="AR7" s="13">
        <v>44</v>
      </c>
      <c r="AS7" s="13">
        <v>45</v>
      </c>
      <c r="AT7" s="13">
        <v>46</v>
      </c>
      <c r="AU7" s="13">
        <v>47</v>
      </c>
      <c r="AV7" s="14">
        <v>48</v>
      </c>
      <c r="AW7" s="14">
        <v>49</v>
      </c>
      <c r="AX7" s="13">
        <v>50</v>
      </c>
      <c r="AY7" s="13">
        <v>51</v>
      </c>
      <c r="AZ7" s="13">
        <v>52</v>
      </c>
      <c r="BA7" s="13">
        <v>53</v>
      </c>
      <c r="BB7" s="13">
        <v>54</v>
      </c>
      <c r="BC7" s="13">
        <v>55</v>
      </c>
      <c r="BD7" s="14">
        <v>56</v>
      </c>
      <c r="BE7" s="14">
        <v>57</v>
      </c>
      <c r="BF7" s="13">
        <v>58</v>
      </c>
      <c r="BG7" s="13">
        <v>59</v>
      </c>
      <c r="BH7" s="13">
        <v>60</v>
      </c>
      <c r="BI7" s="13">
        <v>61</v>
      </c>
      <c r="BJ7" s="13">
        <v>62</v>
      </c>
      <c r="BK7" s="13">
        <v>63</v>
      </c>
      <c r="BL7" s="14">
        <v>64</v>
      </c>
      <c r="BM7" s="14">
        <v>65</v>
      </c>
      <c r="BN7" s="13">
        <v>66</v>
      </c>
      <c r="BO7" s="13">
        <v>67</v>
      </c>
      <c r="BP7" s="13">
        <v>68</v>
      </c>
    </row>
    <row r="8" spans="1:68" ht="26.1" customHeight="1" x14ac:dyDescent="0.25">
      <c r="A8" s="7" t="s">
        <v>80</v>
      </c>
      <c r="B8" s="2">
        <f>IF(AND(SUM(C8:N8)=SUM(O8:P8))=TRUE,SUM(O8:P8),"HIBA")</f>
        <v>0</v>
      </c>
      <c r="C8" s="16">
        <f>SUM(C9:C14)</f>
        <v>0</v>
      </c>
      <c r="D8" s="16">
        <f t="shared" ref="D8:Q8" si="0">SUM(D9:D14)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0</v>
      </c>
      <c r="N8" s="16">
        <f t="shared" si="0"/>
        <v>0</v>
      </c>
      <c r="O8" s="16">
        <f t="shared" si="0"/>
        <v>0</v>
      </c>
      <c r="P8" s="16">
        <f t="shared" si="0"/>
        <v>0</v>
      </c>
      <c r="Q8" s="16">
        <f t="shared" si="0"/>
        <v>0</v>
      </c>
      <c r="R8" s="2">
        <f t="shared" ref="R8:R19" si="1">SUM(S8:AQ8)</f>
        <v>0</v>
      </c>
      <c r="S8" s="16">
        <f t="shared" ref="S8:AT8" si="2">SUM(S9:S14)</f>
        <v>0</v>
      </c>
      <c r="T8" s="16">
        <f t="shared" si="2"/>
        <v>0</v>
      </c>
      <c r="U8" s="16">
        <f t="shared" si="2"/>
        <v>0</v>
      </c>
      <c r="V8" s="16">
        <f t="shared" si="2"/>
        <v>0</v>
      </c>
      <c r="W8" s="16">
        <f t="shared" si="2"/>
        <v>0</v>
      </c>
      <c r="X8" s="16">
        <f t="shared" si="2"/>
        <v>0</v>
      </c>
      <c r="Y8" s="16">
        <f t="shared" si="2"/>
        <v>0</v>
      </c>
      <c r="Z8" s="16">
        <f t="shared" si="2"/>
        <v>0</v>
      </c>
      <c r="AA8" s="16">
        <f t="shared" si="2"/>
        <v>0</v>
      </c>
      <c r="AB8" s="16">
        <f t="shared" si="2"/>
        <v>0</v>
      </c>
      <c r="AC8" s="16">
        <f t="shared" si="2"/>
        <v>0</v>
      </c>
      <c r="AD8" s="16">
        <f t="shared" si="2"/>
        <v>0</v>
      </c>
      <c r="AE8" s="16">
        <f t="shared" si="2"/>
        <v>0</v>
      </c>
      <c r="AF8" s="16">
        <f t="shared" si="2"/>
        <v>0</v>
      </c>
      <c r="AG8" s="16">
        <f t="shared" si="2"/>
        <v>0</v>
      </c>
      <c r="AH8" s="16">
        <f t="shared" si="2"/>
        <v>0</v>
      </c>
      <c r="AI8" s="16">
        <f t="shared" si="2"/>
        <v>0</v>
      </c>
      <c r="AJ8" s="16">
        <f t="shared" si="2"/>
        <v>0</v>
      </c>
      <c r="AK8" s="16">
        <f t="shared" si="2"/>
        <v>0</v>
      </c>
      <c r="AL8" s="16">
        <f t="shared" si="2"/>
        <v>0</v>
      </c>
      <c r="AM8" s="16">
        <f t="shared" si="2"/>
        <v>0</v>
      </c>
      <c r="AN8" s="16">
        <f t="shared" si="2"/>
        <v>0</v>
      </c>
      <c r="AO8" s="16">
        <f t="shared" si="2"/>
        <v>0</v>
      </c>
      <c r="AP8" s="16">
        <f t="shared" si="2"/>
        <v>0</v>
      </c>
      <c r="AQ8" s="16">
        <f t="shared" si="2"/>
        <v>0</v>
      </c>
      <c r="AR8" s="16">
        <f t="shared" si="2"/>
        <v>0</v>
      </c>
      <c r="AS8" s="16">
        <f t="shared" si="2"/>
        <v>0</v>
      </c>
      <c r="AT8" s="16">
        <f t="shared" si="2"/>
        <v>0</v>
      </c>
      <c r="AU8" s="17" t="e">
        <f>AVERAGE(AU9:AU14)</f>
        <v>#DIV/0!</v>
      </c>
      <c r="AV8" s="18">
        <f>SUM(AV9:AV14)</f>
        <v>0</v>
      </c>
      <c r="AW8" s="18">
        <f>SUM(AW9:AW14)</f>
        <v>0</v>
      </c>
      <c r="AX8" s="16">
        <f t="shared" ref="AX8:BP8" si="3">SUM(AX9:AX14)</f>
        <v>0</v>
      </c>
      <c r="AY8" s="16">
        <f t="shared" si="3"/>
        <v>0</v>
      </c>
      <c r="AZ8" s="16">
        <f t="shared" si="3"/>
        <v>0</v>
      </c>
      <c r="BA8" s="16">
        <f t="shared" si="3"/>
        <v>0</v>
      </c>
      <c r="BB8" s="19">
        <f t="shared" si="3"/>
        <v>0</v>
      </c>
      <c r="BC8" s="19">
        <f t="shared" si="3"/>
        <v>0</v>
      </c>
      <c r="BD8" s="19">
        <f t="shared" si="3"/>
        <v>0</v>
      </c>
      <c r="BE8" s="19">
        <f t="shared" si="3"/>
        <v>0</v>
      </c>
      <c r="BF8" s="19">
        <f t="shared" si="3"/>
        <v>0</v>
      </c>
      <c r="BG8" s="19">
        <f t="shared" si="3"/>
        <v>0</v>
      </c>
      <c r="BH8" s="19">
        <f t="shared" si="3"/>
        <v>0</v>
      </c>
      <c r="BI8" s="19">
        <f t="shared" si="3"/>
        <v>0</v>
      </c>
      <c r="BJ8" s="19">
        <f t="shared" si="3"/>
        <v>0</v>
      </c>
      <c r="BK8" s="19">
        <f t="shared" si="3"/>
        <v>0</v>
      </c>
      <c r="BL8" s="19">
        <f t="shared" si="3"/>
        <v>0</v>
      </c>
      <c r="BM8" s="19">
        <f t="shared" si="3"/>
        <v>0</v>
      </c>
      <c r="BN8" s="16">
        <f t="shared" si="3"/>
        <v>0</v>
      </c>
      <c r="BO8" s="16">
        <f t="shared" si="3"/>
        <v>0</v>
      </c>
      <c r="BP8" s="16">
        <f t="shared" si="3"/>
        <v>0</v>
      </c>
    </row>
    <row r="9" spans="1:68" ht="26.1" customHeight="1" x14ac:dyDescent="0.25">
      <c r="A9" s="20" t="s">
        <v>84</v>
      </c>
      <c r="B9" s="2">
        <f t="shared" ref="B9:B20" si="4">IF(AND(SUM(C9:N9)=SUM(O9:P9))=TRUE,SUM(O9:P9),"HIBA")</f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5">
        <f t="shared" si="1"/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</row>
    <row r="10" spans="1:68" ht="26.1" customHeight="1" x14ac:dyDescent="0.25">
      <c r="A10" s="4" t="s">
        <v>88</v>
      </c>
      <c r="B10" s="2">
        <f t="shared" si="4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5">
        <f t="shared" si="1"/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ht="26.1" customHeight="1" x14ac:dyDescent="0.25">
      <c r="A11" s="4" t="s">
        <v>85</v>
      </c>
      <c r="B11" s="2">
        <f t="shared" si="4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5">
        <f t="shared" si="1"/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68" ht="26.1" customHeight="1" x14ac:dyDescent="0.25">
      <c r="A12" s="4" t="s">
        <v>86</v>
      </c>
      <c r="B12" s="2">
        <f t="shared" si="4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5">
        <f t="shared" si="1"/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</row>
    <row r="13" spans="1:68" ht="26.1" customHeight="1" x14ac:dyDescent="0.25">
      <c r="A13" s="4" t="s">
        <v>87</v>
      </c>
      <c r="B13" s="2">
        <f t="shared" si="4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5">
        <f t="shared" si="1"/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</row>
    <row r="14" spans="1:68" ht="26.1" customHeight="1" x14ac:dyDescent="0.25">
      <c r="A14" s="4" t="s">
        <v>89</v>
      </c>
      <c r="B14" s="2">
        <f t="shared" si="4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5">
        <f t="shared" si="1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</row>
    <row r="15" spans="1:68" ht="26.1" customHeight="1" x14ac:dyDescent="0.25">
      <c r="A15" s="7" t="s">
        <v>81</v>
      </c>
      <c r="B15" s="2">
        <f t="shared" si="4"/>
        <v>0</v>
      </c>
      <c r="C15" s="21">
        <f>SUM(C16:C17)</f>
        <v>0</v>
      </c>
      <c r="D15" s="21">
        <f t="shared" ref="D15:Q15" si="5">SUM(D16:D17)</f>
        <v>0</v>
      </c>
      <c r="E15" s="21">
        <f t="shared" si="5"/>
        <v>0</v>
      </c>
      <c r="F15" s="21">
        <f t="shared" si="5"/>
        <v>0</v>
      </c>
      <c r="G15" s="21">
        <f t="shared" si="5"/>
        <v>0</v>
      </c>
      <c r="H15" s="21">
        <f t="shared" si="5"/>
        <v>0</v>
      </c>
      <c r="I15" s="21">
        <f t="shared" si="5"/>
        <v>0</v>
      </c>
      <c r="J15" s="21">
        <f t="shared" si="5"/>
        <v>0</v>
      </c>
      <c r="K15" s="21">
        <f t="shared" si="5"/>
        <v>0</v>
      </c>
      <c r="L15" s="21">
        <f t="shared" si="5"/>
        <v>0</v>
      </c>
      <c r="M15" s="21">
        <f t="shared" si="5"/>
        <v>0</v>
      </c>
      <c r="N15" s="21">
        <f t="shared" si="5"/>
        <v>0</v>
      </c>
      <c r="O15" s="21">
        <f t="shared" si="5"/>
        <v>0</v>
      </c>
      <c r="P15" s="21">
        <f t="shared" si="5"/>
        <v>0</v>
      </c>
      <c r="Q15" s="21">
        <f t="shared" si="5"/>
        <v>0</v>
      </c>
      <c r="R15" s="2">
        <f t="shared" si="1"/>
        <v>0</v>
      </c>
      <c r="S15" s="21">
        <f>SUM(S16:S17)</f>
        <v>0</v>
      </c>
      <c r="T15" s="21">
        <f t="shared" ref="T15:AT15" si="6">SUM(T16:T17)</f>
        <v>0</v>
      </c>
      <c r="U15" s="21">
        <f t="shared" si="6"/>
        <v>0</v>
      </c>
      <c r="V15" s="21">
        <f t="shared" si="6"/>
        <v>0</v>
      </c>
      <c r="W15" s="21">
        <f t="shared" si="6"/>
        <v>0</v>
      </c>
      <c r="X15" s="21">
        <f t="shared" si="6"/>
        <v>0</v>
      </c>
      <c r="Y15" s="21">
        <f t="shared" si="6"/>
        <v>0</v>
      </c>
      <c r="Z15" s="21">
        <f t="shared" si="6"/>
        <v>0</v>
      </c>
      <c r="AA15" s="21">
        <f t="shared" si="6"/>
        <v>0</v>
      </c>
      <c r="AB15" s="21">
        <f t="shared" si="6"/>
        <v>0</v>
      </c>
      <c r="AC15" s="21">
        <f t="shared" si="6"/>
        <v>0</v>
      </c>
      <c r="AD15" s="21">
        <f t="shared" si="6"/>
        <v>0</v>
      </c>
      <c r="AE15" s="21">
        <f t="shared" si="6"/>
        <v>0</v>
      </c>
      <c r="AF15" s="21">
        <f t="shared" si="6"/>
        <v>0</v>
      </c>
      <c r="AG15" s="21">
        <f t="shared" si="6"/>
        <v>0</v>
      </c>
      <c r="AH15" s="21">
        <f t="shared" si="6"/>
        <v>0</v>
      </c>
      <c r="AI15" s="21">
        <f t="shared" si="6"/>
        <v>0</v>
      </c>
      <c r="AJ15" s="21">
        <f t="shared" si="6"/>
        <v>0</v>
      </c>
      <c r="AK15" s="21">
        <f t="shared" si="6"/>
        <v>0</v>
      </c>
      <c r="AL15" s="21">
        <f t="shared" si="6"/>
        <v>0</v>
      </c>
      <c r="AM15" s="21">
        <f t="shared" si="6"/>
        <v>0</v>
      </c>
      <c r="AN15" s="21">
        <f t="shared" si="6"/>
        <v>0</v>
      </c>
      <c r="AO15" s="21">
        <f t="shared" si="6"/>
        <v>0</v>
      </c>
      <c r="AP15" s="21">
        <f t="shared" si="6"/>
        <v>0</v>
      </c>
      <c r="AQ15" s="21">
        <f t="shared" si="6"/>
        <v>0</v>
      </c>
      <c r="AR15" s="21">
        <f t="shared" si="6"/>
        <v>0</v>
      </c>
      <c r="AS15" s="21">
        <f t="shared" si="6"/>
        <v>0</v>
      </c>
      <c r="AT15" s="21">
        <f t="shared" si="6"/>
        <v>0</v>
      </c>
      <c r="AU15" s="17" t="e">
        <f>AVERAGE(AU16:AU17)</f>
        <v>#DIV/0!</v>
      </c>
      <c r="AV15" s="18">
        <f t="shared" ref="AV15:BP15" si="7">SUM(AV16:AV19)</f>
        <v>0</v>
      </c>
      <c r="AW15" s="18">
        <f t="shared" si="7"/>
        <v>0</v>
      </c>
      <c r="AX15" s="16">
        <f t="shared" si="7"/>
        <v>0</v>
      </c>
      <c r="AY15" s="16">
        <f t="shared" si="7"/>
        <v>0</v>
      </c>
      <c r="AZ15" s="16">
        <f t="shared" si="7"/>
        <v>0</v>
      </c>
      <c r="BA15" s="16">
        <f t="shared" si="7"/>
        <v>0</v>
      </c>
      <c r="BB15" s="12">
        <f t="shared" si="7"/>
        <v>0</v>
      </c>
      <c r="BC15" s="12">
        <f t="shared" si="7"/>
        <v>0</v>
      </c>
      <c r="BD15" s="12">
        <f t="shared" si="7"/>
        <v>0</v>
      </c>
      <c r="BE15" s="12">
        <f t="shared" si="7"/>
        <v>0</v>
      </c>
      <c r="BF15" s="12">
        <f t="shared" si="7"/>
        <v>0</v>
      </c>
      <c r="BG15" s="12">
        <f t="shared" si="7"/>
        <v>0</v>
      </c>
      <c r="BH15" s="12">
        <f t="shared" si="7"/>
        <v>0</v>
      </c>
      <c r="BI15" s="12">
        <f t="shared" si="7"/>
        <v>0</v>
      </c>
      <c r="BJ15" s="12">
        <f t="shared" si="7"/>
        <v>0</v>
      </c>
      <c r="BK15" s="12">
        <f t="shared" si="7"/>
        <v>0</v>
      </c>
      <c r="BL15" s="12">
        <f t="shared" si="7"/>
        <v>0</v>
      </c>
      <c r="BM15" s="12">
        <f t="shared" si="7"/>
        <v>0</v>
      </c>
      <c r="BN15" s="16">
        <f t="shared" si="7"/>
        <v>0</v>
      </c>
      <c r="BO15" s="16">
        <f t="shared" si="7"/>
        <v>0</v>
      </c>
      <c r="BP15" s="16">
        <f t="shared" si="7"/>
        <v>0</v>
      </c>
    </row>
    <row r="16" spans="1:68" ht="26.1" customHeight="1" x14ac:dyDescent="0.25">
      <c r="A16" s="4" t="s">
        <v>82</v>
      </c>
      <c r="B16" s="2">
        <f t="shared" si="4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5">
        <f t="shared" si="1"/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</row>
    <row r="17" spans="1:68" ht="26.1" customHeight="1" x14ac:dyDescent="0.25">
      <c r="A17" s="4" t="s">
        <v>90</v>
      </c>
      <c r="B17" s="2">
        <f t="shared" si="4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5">
        <f t="shared" si="1"/>
        <v>0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</row>
    <row r="18" spans="1:68" s="6" customFormat="1" ht="26.1" customHeight="1" x14ac:dyDescent="0.25">
      <c r="A18" s="7" t="s">
        <v>91</v>
      </c>
      <c r="B18" s="2">
        <f t="shared" si="4"/>
        <v>0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">
        <f t="shared" si="1"/>
        <v>0</v>
      </c>
      <c r="S18" s="3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3"/>
      <c r="AH18" s="24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</row>
    <row r="19" spans="1:68" ht="26.1" customHeight="1" x14ac:dyDescent="0.25">
      <c r="A19" s="8" t="s">
        <v>92</v>
      </c>
      <c r="B19" s="2">
        <f t="shared" si="4"/>
        <v>0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2">
        <f t="shared" si="1"/>
        <v>0</v>
      </c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</row>
    <row r="20" spans="1:68" ht="26.1" customHeight="1" x14ac:dyDescent="0.25">
      <c r="A20" s="9" t="s">
        <v>83</v>
      </c>
      <c r="B20" s="10">
        <f t="shared" si="4"/>
        <v>0</v>
      </c>
      <c r="C20" s="10">
        <f>SUM(C8:C15:C18:C19)</f>
        <v>0</v>
      </c>
      <c r="D20" s="10">
        <f>SUM(D8:D15:D18:D19)</f>
        <v>0</v>
      </c>
      <c r="E20" s="10">
        <f>SUM(E8:E15:E18:E19)</f>
        <v>0</v>
      </c>
      <c r="F20" s="10">
        <f>SUM(F8:F15:F18:F19)</f>
        <v>0</v>
      </c>
      <c r="G20" s="10">
        <f>SUM(G8:G15:G18:G19)</f>
        <v>0</v>
      </c>
      <c r="H20" s="10">
        <f>SUM(H8:H15:H18:H19)</f>
        <v>0</v>
      </c>
      <c r="I20" s="10">
        <f>SUM(I8:I15:I18:I19)</f>
        <v>0</v>
      </c>
      <c r="J20" s="10">
        <f>SUM(J8:J15:J18:J19)</f>
        <v>0</v>
      </c>
      <c r="K20" s="10">
        <f>SUM(K8:K15:K18:K19)</f>
        <v>0</v>
      </c>
      <c r="L20" s="10">
        <f>SUM(L8:L15:L18:L19)</f>
        <v>0</v>
      </c>
      <c r="M20" s="10">
        <f>SUM(M8:M15:M18:M19)</f>
        <v>0</v>
      </c>
      <c r="N20" s="10">
        <f>SUM(N8:N15:N18:N19)</f>
        <v>0</v>
      </c>
      <c r="O20" s="10">
        <f>SUM(O8:O15:O18:O19)</f>
        <v>0</v>
      </c>
      <c r="P20" s="10">
        <f>SUM(P8:P15:P18:P19)</f>
        <v>0</v>
      </c>
      <c r="Q20" s="10">
        <f>SUM(Q8:Q15:Q18:Q19)</f>
        <v>0</v>
      </c>
      <c r="R20" s="10">
        <f>SUM(R8:R15:R18:R19)</f>
        <v>0</v>
      </c>
      <c r="S20" s="10">
        <f>SUM(S8:S15:S18:S19)</f>
        <v>0</v>
      </c>
      <c r="T20" s="10">
        <f>SUM(T8:T15:T18:T19)</f>
        <v>0</v>
      </c>
      <c r="U20" s="10">
        <f>SUM(U8:U15:U18:U19)</f>
        <v>0</v>
      </c>
      <c r="V20" s="10">
        <f>SUM(V8:V15:V18:V19)</f>
        <v>0</v>
      </c>
      <c r="W20" s="10">
        <f>SUM(W8:W15:W18:W19)</f>
        <v>0</v>
      </c>
      <c r="X20" s="10">
        <f>SUM(X8:X15:X18:X19)</f>
        <v>0</v>
      </c>
      <c r="Y20" s="10">
        <f>SUM(Y8:Y15:Y18:Y19)</f>
        <v>0</v>
      </c>
      <c r="Z20" s="10">
        <f>SUM(Z8:Z15:Z18:Z19)</f>
        <v>0</v>
      </c>
      <c r="AA20" s="10">
        <f>SUM(AA8:AA15:AA18:AA19)</f>
        <v>0</v>
      </c>
      <c r="AB20" s="10">
        <f>SUM(AB8:AB15:AB18:AB19)</f>
        <v>0</v>
      </c>
      <c r="AC20" s="10">
        <f>SUM(AC8:AC15:AC18:AC19)</f>
        <v>0</v>
      </c>
      <c r="AD20" s="10">
        <f>SUM(AD8:AD15:AD18:AD19)</f>
        <v>0</v>
      </c>
      <c r="AE20" s="10">
        <f>SUM(AE8:AE15:AE18:AE19)</f>
        <v>0</v>
      </c>
      <c r="AF20" s="10">
        <f>SUM(AF8:AF15:AF18:AF19)</f>
        <v>0</v>
      </c>
      <c r="AG20" s="10">
        <f>SUM(AG8:AG15:AG18:AG19)</f>
        <v>0</v>
      </c>
      <c r="AH20" s="10">
        <f>SUM(AH8:AH15:AH18:AH19)</f>
        <v>0</v>
      </c>
      <c r="AI20" s="10">
        <f>SUM(AI8:AI15:AI18:AI19)</f>
        <v>0</v>
      </c>
      <c r="AJ20" s="10">
        <f>SUM(AJ8:AJ15:AJ18:AJ19)</f>
        <v>0</v>
      </c>
      <c r="AK20" s="10">
        <f>SUM(AK8:AK15:AK18:AK19)</f>
        <v>0</v>
      </c>
      <c r="AL20" s="10">
        <f>SUM(AL8:AL15:AL18:AL19)</f>
        <v>0</v>
      </c>
      <c r="AM20" s="10">
        <f>SUM(AM8:AM15:AM18:AM19)</f>
        <v>0</v>
      </c>
      <c r="AN20" s="10">
        <f>SUM(AN8:AN15:AN18:AN19)</f>
        <v>0</v>
      </c>
      <c r="AO20" s="10">
        <f>SUM(AO8:AO15:AO18:AO19)</f>
        <v>0</v>
      </c>
      <c r="AP20" s="10">
        <f>SUM(AP8:AP15:AP18:AP19)</f>
        <v>0</v>
      </c>
      <c r="AQ20" s="10">
        <f>SUM(AQ8:AQ15:AQ18:AQ19)</f>
        <v>0</v>
      </c>
      <c r="AR20" s="10">
        <f>SUM(AR8:AR15:AR18:AR19)</f>
        <v>0</v>
      </c>
      <c r="AS20" s="10">
        <f>SUM(AS8:AS15:AS18:AS19)</f>
        <v>0</v>
      </c>
      <c r="AT20" s="10">
        <f>SUM(AT8:AT15:AT18:AT19)</f>
        <v>0</v>
      </c>
      <c r="AU20" s="10" t="e">
        <f>AVERAGE(AU8:AU15:AU18:AU19)</f>
        <v>#DIV/0!</v>
      </c>
      <c r="AV20" s="10">
        <f>SUM(AV8:AV15:AV18:AV19)</f>
        <v>0</v>
      </c>
      <c r="AW20" s="10">
        <f>SUM(AW8:AW15:AW18:AW19)</f>
        <v>0</v>
      </c>
      <c r="AX20" s="10">
        <f>SUM(AX8:AX15:AX18:AX19)</f>
        <v>0</v>
      </c>
      <c r="AY20" s="10">
        <f>SUM(AY8:AY15:AY18:AY19)</f>
        <v>0</v>
      </c>
      <c r="AZ20" s="10">
        <f>SUM(AZ8:AZ15:AZ18:AZ19)</f>
        <v>0</v>
      </c>
      <c r="BA20" s="10">
        <f>SUM(BA8:BA15:BA18:BA19)</f>
        <v>0</v>
      </c>
      <c r="BB20" s="10">
        <f>SUM(BB8:BB15:BB18:BB19)</f>
        <v>0</v>
      </c>
      <c r="BC20" s="10">
        <f>SUM(BC8:BC15:BC18:BC19)</f>
        <v>0</v>
      </c>
      <c r="BD20" s="10">
        <f>SUM(BD8:BD15:BD18:BD19)</f>
        <v>0</v>
      </c>
      <c r="BE20" s="10">
        <f>SUM(BE8:BE15:BE18:BE19)</f>
        <v>0</v>
      </c>
      <c r="BF20" s="10">
        <f>SUM(BF8:BF15:BF18:BF19)</f>
        <v>0</v>
      </c>
      <c r="BG20" s="10">
        <f>SUM(BG8:BG15:BG18:BG19)</f>
        <v>0</v>
      </c>
      <c r="BH20" s="10">
        <f>SUM(BH8:BH15:BH18:BH19)</f>
        <v>0</v>
      </c>
      <c r="BI20" s="10">
        <f>SUM(BI8:BI15:BI18:BI19)</f>
        <v>0</v>
      </c>
      <c r="BJ20" s="10">
        <f>SUM(BJ8:BJ15:BJ18:BJ19)</f>
        <v>0</v>
      </c>
      <c r="BK20" s="10">
        <f>SUM(BK8:BK15:BK18:BK19)</f>
        <v>0</v>
      </c>
      <c r="BL20" s="10">
        <f>SUM(BL8:BL15:BL18:BL19)</f>
        <v>0</v>
      </c>
      <c r="BM20" s="10">
        <f>SUM(BM8:BM15:BM18:BM19)</f>
        <v>0</v>
      </c>
      <c r="BN20" s="10">
        <f>SUM(BN8:BN15:BN18:BN19)</f>
        <v>0</v>
      </c>
      <c r="BO20" s="10">
        <f>SUM(BO8:BO15:BO18:BO19)</f>
        <v>0</v>
      </c>
      <c r="BP20" s="10">
        <f>SUM(BP8:BP15:BP18:BP19)</f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F4:BF6"/>
    <mergeCell ref="BG4:BG6"/>
    <mergeCell ref="AS6:AT6"/>
    <mergeCell ref="BB4:BB6"/>
    <mergeCell ref="BC4:BC6"/>
    <mergeCell ref="BD4:BD6"/>
    <mergeCell ref="BE4:BE6"/>
    <mergeCell ref="BO3:BO6"/>
    <mergeCell ref="BP3:BP6"/>
    <mergeCell ref="C4:C5"/>
    <mergeCell ref="D4:D5"/>
    <mergeCell ref="E4:E5"/>
    <mergeCell ref="F4:F5"/>
    <mergeCell ref="G4:G5"/>
    <mergeCell ref="H4:J4"/>
    <mergeCell ref="K4:K5"/>
    <mergeCell ref="AT3:AT5"/>
    <mergeCell ref="AU3:AU6"/>
    <mergeCell ref="AV3:AV6"/>
    <mergeCell ref="AW3:AW6"/>
    <mergeCell ref="AX3:AX6"/>
    <mergeCell ref="AY3:AY6"/>
    <mergeCell ref="AQ4:AQ5"/>
    <mergeCell ref="BI2:BI6"/>
    <mergeCell ref="BJ2:BK2"/>
    <mergeCell ref="BL2:BL6"/>
    <mergeCell ref="BM2:BM6"/>
    <mergeCell ref="BN3:BN6"/>
    <mergeCell ref="BJ4:BJ6"/>
    <mergeCell ref="BK4:BK6"/>
    <mergeCell ref="S3:AM3"/>
    <mergeCell ref="AN3:AQ3"/>
    <mergeCell ref="AS3:AS5"/>
    <mergeCell ref="BB2:BG2"/>
    <mergeCell ref="BH2:BH6"/>
    <mergeCell ref="S4:S6"/>
    <mergeCell ref="T4:AC4"/>
    <mergeCell ref="AD4:AM4"/>
    <mergeCell ref="AN4:AN6"/>
    <mergeCell ref="AO4:AO5"/>
    <mergeCell ref="AP4:AP5"/>
    <mergeCell ref="T6:V6"/>
    <mergeCell ref="W6:AC6"/>
    <mergeCell ref="AD6:AF6"/>
    <mergeCell ref="AG6:AM6"/>
    <mergeCell ref="AO6:AQ6"/>
    <mergeCell ref="C3:G3"/>
    <mergeCell ref="H3:N3"/>
    <mergeCell ref="O3:P3"/>
    <mergeCell ref="Q3:Q6"/>
    <mergeCell ref="R3:R6"/>
    <mergeCell ref="L4:L5"/>
    <mergeCell ref="M4:M5"/>
    <mergeCell ref="N4:N5"/>
    <mergeCell ref="O4:O5"/>
    <mergeCell ref="P4:P5"/>
    <mergeCell ref="C6:N6"/>
    <mergeCell ref="O6:P6"/>
    <mergeCell ref="BB3:BC3"/>
    <mergeCell ref="BD3:BE3"/>
    <mergeCell ref="BF3:BG3"/>
    <mergeCell ref="BJ3:BK3"/>
    <mergeCell ref="A1:BP1"/>
    <mergeCell ref="A2:A6"/>
    <mergeCell ref="B2:P2"/>
    <mergeCell ref="Q2:AQ2"/>
    <mergeCell ref="AR2:AR6"/>
    <mergeCell ref="AS2:AT2"/>
    <mergeCell ref="AU2:AW2"/>
    <mergeCell ref="AX2:AY2"/>
    <mergeCell ref="AZ2:AZ6"/>
    <mergeCell ref="BA2:BA6"/>
    <mergeCell ref="BN2:BP2"/>
    <mergeCell ref="B3:B6"/>
  </mergeCells>
  <dataValidations count="1">
    <dataValidation type="whole" operator="greaterThanOrEqual" allowBlank="1" showInputMessage="1" showErrorMessage="1" errorTitle="HIBA" error="HIBÁS ÉRTÉK!" sqref="AV15:BP15 C15:Q15 S15:AT15 AI18:BP18 S18:AG1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F18" sqref="F18"/>
    </sheetView>
  </sheetViews>
  <sheetFormatPr defaultRowHeight="15" x14ac:dyDescent="0.25"/>
  <cols>
    <col min="1" max="1" width="130" customWidth="1"/>
  </cols>
  <sheetData>
    <row r="2" spans="1:1" x14ac:dyDescent="0.25">
      <c r="A2" s="25" t="s">
        <v>93</v>
      </c>
    </row>
    <row r="3" spans="1:1" ht="45" x14ac:dyDescent="0.25">
      <c r="A3" s="26" t="s">
        <v>94</v>
      </c>
    </row>
    <row r="4" spans="1:1" ht="30" x14ac:dyDescent="0.25">
      <c r="A4" s="26" t="s">
        <v>95</v>
      </c>
    </row>
    <row r="5" spans="1:1" x14ac:dyDescent="0.25">
      <c r="A5" s="26" t="s">
        <v>96</v>
      </c>
    </row>
    <row r="6" spans="1:1" ht="45" x14ac:dyDescent="0.25">
      <c r="A6" s="26" t="s">
        <v>97</v>
      </c>
    </row>
    <row r="7" spans="1:1" ht="75" x14ac:dyDescent="0.25">
      <c r="A7" s="27" t="s">
        <v>98</v>
      </c>
    </row>
    <row r="8" spans="1:1" ht="45" x14ac:dyDescent="0.25">
      <c r="A8" s="27" t="s">
        <v>99</v>
      </c>
    </row>
    <row r="9" spans="1:1" x14ac:dyDescent="0.25">
      <c r="A9" s="27" t="s">
        <v>100</v>
      </c>
    </row>
    <row r="10" spans="1:1" ht="30" x14ac:dyDescent="0.25">
      <c r="A10" s="27" t="s">
        <v>101</v>
      </c>
    </row>
    <row r="11" spans="1:1" ht="30" x14ac:dyDescent="0.25">
      <c r="A11" s="27" t="s">
        <v>102</v>
      </c>
    </row>
    <row r="12" spans="1:1" x14ac:dyDescent="0.25">
      <c r="A12" s="27" t="s">
        <v>103</v>
      </c>
    </row>
    <row r="13" spans="1:1" x14ac:dyDescent="0.25">
      <c r="A13" s="27" t="s">
        <v>104</v>
      </c>
    </row>
    <row r="14" spans="1:1" x14ac:dyDescent="0.25">
      <c r="A14" s="27" t="s">
        <v>105</v>
      </c>
    </row>
    <row r="15" spans="1:1" ht="30" x14ac:dyDescent="0.25">
      <c r="A15" s="27" t="s">
        <v>106</v>
      </c>
    </row>
    <row r="16" spans="1:1" x14ac:dyDescent="0.25">
      <c r="A16" s="27" t="s">
        <v>107</v>
      </c>
    </row>
    <row r="17" spans="1:1" x14ac:dyDescent="0.25">
      <c r="A17" s="27" t="s">
        <v>108</v>
      </c>
    </row>
    <row r="18" spans="1:1" x14ac:dyDescent="0.25">
      <c r="A18" s="28"/>
    </row>
    <row r="19" spans="1:1" x14ac:dyDescent="0.25">
      <c r="A19" s="28"/>
    </row>
    <row r="20" spans="1:1" x14ac:dyDescent="0.25">
      <c r="A20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ORFK 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2019-03-22T08:50:42Z</dcterms:created>
  <dcterms:modified xsi:type="dcterms:W3CDTF">2023-10-11T13:44:46Z</dcterms:modified>
  <cp:category/>
</cp:coreProperties>
</file>